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475" windowHeight="107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<sst xmlns="http://schemas.openxmlformats.org/spreadsheetml/2006/main" count="147" uniqueCount="134">
  <si>
    <t>填报
市（县）</t>
  </si>
  <si>
    <t>序号</t>
  </si>
  <si>
    <t>项目序号</t>
  </si>
  <si>
    <t>项目名称</t>
  </si>
  <si>
    <t>申请中央经费
（万元）</t>
  </si>
  <si>
    <t>经费合计
（万元）</t>
  </si>
  <si>
    <t>总计
（万元）</t>
  </si>
  <si>
    <t>地方自筹经费合计
（万元）</t>
  </si>
  <si>
    <t>申请中央经费合计
（万元）</t>
  </si>
  <si>
    <t>平凉市文博事业发展“十三•五”项目汇总表</t>
  </si>
  <si>
    <t>游客服务中心维修改造</t>
  </si>
  <si>
    <t>防雷设施建设</t>
  </si>
  <si>
    <t>消防建设项目</t>
  </si>
  <si>
    <t>碑廊维修改造</t>
  </si>
  <si>
    <t>博物馆安防设施建设</t>
  </si>
  <si>
    <t>崆峒山古建筑群保护维修</t>
  </si>
  <si>
    <t>崆峒山古建筑群安防系统建设项目</t>
  </si>
  <si>
    <t>崆峒山古建筑群防雷系统建设项目</t>
  </si>
  <si>
    <t>崆峒山古建筑群消防系统建设项目</t>
  </si>
  <si>
    <t>崆峒山古建筑群周边环境治理工程</t>
  </si>
  <si>
    <t>地方自筹
（万元）</t>
  </si>
  <si>
    <t>泾川县吴焕先烈士纪念馆</t>
  </si>
  <si>
    <t>纪念馆布展项目</t>
  </si>
  <si>
    <t>红军楼布展项目</t>
  </si>
  <si>
    <t>红军楼保护维修</t>
  </si>
  <si>
    <t>石窟窟檐建筑修缮工程</t>
  </si>
  <si>
    <t>泾川南石窟寺文管所</t>
  </si>
  <si>
    <t>南石窟寺1号、4号窟保护维修</t>
  </si>
  <si>
    <t>南石窟寺保护规划编制</t>
  </si>
  <si>
    <t>崇信县</t>
  </si>
  <si>
    <t>武康王庙安防工程</t>
  </si>
  <si>
    <t>武康王庙消防工程</t>
  </si>
  <si>
    <t>武康王庙展示利用工程</t>
  </si>
  <si>
    <t>武康王庙文管所</t>
  </si>
  <si>
    <t>保护维修</t>
  </si>
  <si>
    <t>王母宫石窟寺文管所</t>
  </si>
  <si>
    <t>灵台县</t>
  </si>
  <si>
    <t>西山遗址</t>
  </si>
  <si>
    <t>保护规划编制</t>
  </si>
  <si>
    <t>桥村遗址</t>
  </si>
  <si>
    <t>灵台文庙</t>
  </si>
  <si>
    <t>牛僧孺墓</t>
  </si>
  <si>
    <t>展览提升</t>
  </si>
  <si>
    <t>保存环境改造</t>
  </si>
  <si>
    <t>华亭县</t>
  </si>
  <si>
    <t>石窟危岩体加固保护</t>
  </si>
  <si>
    <t>石拱寺石窟技防设施</t>
  </si>
  <si>
    <t>庄浪县</t>
  </si>
  <si>
    <t>陈家洞石窟北侧边坡抢险加固工程</t>
  </si>
  <si>
    <t>云崖寺石窟栈道抢险修复工程</t>
  </si>
  <si>
    <t>吴玠墓</t>
  </si>
  <si>
    <t>吴玠墓地保护设施建设及环境整治</t>
  </si>
  <si>
    <t>吴玠墓保护规划编制</t>
  </si>
  <si>
    <t>庄浪梯田</t>
  </si>
  <si>
    <t>庄浪梯田保护规划编制项目</t>
  </si>
  <si>
    <t>庄浪县榆林沟、堡子沟等
重点流域梯田保护项目</t>
  </si>
  <si>
    <t>静宁县</t>
  </si>
  <si>
    <t>馆藏彩绘砖修复</t>
  </si>
  <si>
    <t>馆藏书画修复</t>
  </si>
  <si>
    <t>静宁站院巷清真寺</t>
  </si>
  <si>
    <t>环境整治</t>
  </si>
  <si>
    <t>安防</t>
  </si>
  <si>
    <t>消防</t>
  </si>
  <si>
    <t>防雷</t>
  </si>
  <si>
    <t>周岔戏楼</t>
  </si>
  <si>
    <t>保护修复</t>
  </si>
  <si>
    <t>崆峒山省级以下文物保护单位规划编制</t>
  </si>
  <si>
    <t>南石窟寺消防工程</t>
  </si>
  <si>
    <t>罗汉洞石窟群保护维修项目</t>
  </si>
  <si>
    <t>牛角沟遗址综合性保护与开发</t>
  </si>
  <si>
    <t>牛角沟遗址保护规划编制项目</t>
  </si>
  <si>
    <t>展览提升项目</t>
  </si>
  <si>
    <t>武康王庙彩画修复、建筑防腐、壁画修缮项目</t>
  </si>
  <si>
    <t>石拱寺石窟保护规划编制项目</t>
  </si>
  <si>
    <t>保护设施建设项目</t>
  </si>
  <si>
    <t>展览提升项目</t>
  </si>
  <si>
    <t>馆舍维修项目</t>
  </si>
  <si>
    <t>技防项目</t>
  </si>
  <si>
    <t>罗汉洞</t>
  </si>
  <si>
    <t>泾州古城遗址文物保护利用项目</t>
  </si>
  <si>
    <t>泾州古城</t>
  </si>
  <si>
    <t>文化遗产环境风貌保护项目</t>
  </si>
  <si>
    <t>皇甫谧墓</t>
  </si>
  <si>
    <t>云崖寺-陈家洞石窟消防和防雷项目</t>
  </si>
  <si>
    <t>成纪故城</t>
  </si>
  <si>
    <t>保护规划编制项目</t>
  </si>
  <si>
    <t>保护维修项目</t>
  </si>
  <si>
    <t>静宁文庙</t>
  </si>
  <si>
    <t>保护规划编制项目</t>
  </si>
  <si>
    <t>馆舍维修项目</t>
  </si>
  <si>
    <t>灵台县
博物馆</t>
  </si>
  <si>
    <t>泾川县
博物馆</t>
  </si>
  <si>
    <t>延恩寺塔保护规划编制项目</t>
  </si>
  <si>
    <t>延恩寺塔安防项目</t>
  </si>
  <si>
    <t>延恩寺塔展示利用项目</t>
  </si>
  <si>
    <t>市直文博单位</t>
  </si>
  <si>
    <t>平凉市博物馆</t>
  </si>
  <si>
    <t>延恩寺塔保护管理所</t>
  </si>
  <si>
    <t>华亭县博物馆</t>
  </si>
  <si>
    <t>云崖寺--陈家洞文管所</t>
  </si>
  <si>
    <t>石拱寺文管所</t>
  </si>
  <si>
    <t>庄浪县博物馆</t>
  </si>
  <si>
    <t>静宁县博物馆</t>
  </si>
  <si>
    <t>崆峒山文管所</t>
  </si>
  <si>
    <t>崆峒山省级以下文物保护维修项目</t>
  </si>
  <si>
    <t>崆峒山文物保护环境治理项目</t>
  </si>
  <si>
    <t>崆峒山碑刻、石柱保护修复及展示项目</t>
  </si>
  <si>
    <t>项目单位</t>
  </si>
  <si>
    <t>崆峒区博物馆</t>
  </si>
  <si>
    <t>大跃进炼钢炉</t>
  </si>
  <si>
    <t>崆峒区</t>
  </si>
  <si>
    <t>纪念包安防项目</t>
  </si>
  <si>
    <t>纪念馆消防项目</t>
  </si>
  <si>
    <t>纪念馆防雷项目</t>
  </si>
  <si>
    <t>王母宫石窟消防工程</t>
  </si>
  <si>
    <t>王母宫石窟综合保护</t>
  </si>
  <si>
    <t>王母宫石窟保护规划编制</t>
  </si>
  <si>
    <t>牛角沟遗址</t>
  </si>
  <si>
    <t>保护设施建设项目</t>
  </si>
  <si>
    <t>石拱寺石窟保护设施建设、环境整治及展示利用项目</t>
  </si>
  <si>
    <t>雕刻塑像保护修复项目</t>
  </si>
  <si>
    <t>保护设施建设及环境保护项目</t>
  </si>
  <si>
    <t>服务设施改造项目</t>
  </si>
  <si>
    <t>技防项目</t>
  </si>
  <si>
    <t>馆藏书画修复</t>
  </si>
  <si>
    <r>
      <t xml:space="preserve">合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计</t>
    </r>
  </si>
  <si>
    <t>馆藏瓷器修复项目</t>
  </si>
  <si>
    <t>平凉市博物馆新馆建设项目</t>
  </si>
  <si>
    <t>崇信县博物馆</t>
  </si>
  <si>
    <t>文物库房保护设置建设项目</t>
  </si>
  <si>
    <t>安防项目</t>
  </si>
  <si>
    <t>展览提升项目</t>
  </si>
  <si>
    <t>馆藏陶器保护与修复项目</t>
  </si>
  <si>
    <t>馆藏壁画保护与修复项目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</si>
</sst>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3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2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99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8.875" style="6" customWidth="1"/>
    <col min="2" max="2" width="5.375" style="6" customWidth="1"/>
    <col min="3" max="3" width="16.00390625" style="23" customWidth="1"/>
    <col min="4" max="4" width="5.125" style="6" customWidth="1"/>
    <col min="5" max="5" width="31.125" style="23" customWidth="1"/>
    <col min="6" max="6" width="13.125" style="6" customWidth="1"/>
    <col min="7" max="7" width="10.125" style="6" customWidth="1"/>
    <col min="8" max="8" width="8.75390625" style="3" customWidth="1"/>
    <col min="9" max="10" width="9.00390625" style="33" customWidth="1"/>
    <col min="11" max="11" width="9.125" style="33" customWidth="1"/>
    <col min="12" max="16384" width="9.00390625" style="6" customWidth="1"/>
  </cols>
  <sheetData>
    <row r="1" spans="1:11" s="3" customFormat="1" ht="36" customHeight="1">
      <c r="A1" s="63" t="s">
        <v>9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25" customFormat="1" ht="47.25" customHeight="1">
      <c r="A2" s="1" t="s">
        <v>0</v>
      </c>
      <c r="B2" s="1" t="s">
        <v>1</v>
      </c>
      <c r="C2" s="1" t="s">
        <v>107</v>
      </c>
      <c r="D2" s="1" t="s">
        <v>2</v>
      </c>
      <c r="E2" s="1" t="s">
        <v>3</v>
      </c>
      <c r="F2" s="1" t="s">
        <v>4</v>
      </c>
      <c r="G2" s="1" t="s">
        <v>20</v>
      </c>
      <c r="H2" s="1" t="s">
        <v>5</v>
      </c>
      <c r="I2" s="26" t="s">
        <v>8</v>
      </c>
      <c r="J2" s="26" t="s">
        <v>7</v>
      </c>
      <c r="K2" s="1" t="s">
        <v>6</v>
      </c>
    </row>
    <row r="3" spans="1:11" s="25" customFormat="1" ht="20.25" customHeight="1">
      <c r="A3" s="48" t="s">
        <v>95</v>
      </c>
      <c r="B3" s="48">
        <v>1</v>
      </c>
      <c r="C3" s="78" t="s">
        <v>96</v>
      </c>
      <c r="D3" s="1">
        <v>1</v>
      </c>
      <c r="E3" s="17" t="s">
        <v>127</v>
      </c>
      <c r="F3" s="5">
        <v>10000</v>
      </c>
      <c r="G3" s="5">
        <v>2000</v>
      </c>
      <c r="H3" s="5">
        <v>12000</v>
      </c>
      <c r="I3" s="44">
        <v>12110</v>
      </c>
      <c r="J3" s="44">
        <v>2000</v>
      </c>
      <c r="K3" s="44">
        <v>14110</v>
      </c>
    </row>
    <row r="4" spans="1:11" s="25" customFormat="1" ht="20.25" customHeight="1">
      <c r="A4" s="48"/>
      <c r="B4" s="48"/>
      <c r="C4" s="79"/>
      <c r="D4" s="1">
        <v>2</v>
      </c>
      <c r="E4" s="17" t="s">
        <v>131</v>
      </c>
      <c r="F4" s="5">
        <v>1200</v>
      </c>
      <c r="G4" s="5">
        <v>0</v>
      </c>
      <c r="H4" s="5">
        <v>1200</v>
      </c>
      <c r="I4" s="45"/>
      <c r="J4" s="45"/>
      <c r="K4" s="45"/>
    </row>
    <row r="5" spans="1:11" s="25" customFormat="1" ht="20.25" customHeight="1">
      <c r="A5" s="48"/>
      <c r="B5" s="48"/>
      <c r="C5" s="79"/>
      <c r="D5" s="1">
        <v>3</v>
      </c>
      <c r="E5" s="17" t="s">
        <v>130</v>
      </c>
      <c r="F5" s="5">
        <v>300</v>
      </c>
      <c r="G5" s="5">
        <v>0</v>
      </c>
      <c r="H5" s="5">
        <v>300</v>
      </c>
      <c r="I5" s="45"/>
      <c r="J5" s="45"/>
      <c r="K5" s="45"/>
    </row>
    <row r="6" spans="1:11" s="25" customFormat="1" ht="20.25" customHeight="1">
      <c r="A6" s="48"/>
      <c r="B6" s="48"/>
      <c r="C6" s="79"/>
      <c r="D6" s="1">
        <v>4</v>
      </c>
      <c r="E6" s="17" t="s">
        <v>129</v>
      </c>
      <c r="F6" s="5">
        <v>500</v>
      </c>
      <c r="G6" s="5">
        <v>0</v>
      </c>
      <c r="H6" s="5">
        <v>500</v>
      </c>
      <c r="I6" s="45"/>
      <c r="J6" s="45"/>
      <c r="K6" s="45"/>
    </row>
    <row r="7" spans="1:11" s="3" customFormat="1" ht="24" customHeight="1">
      <c r="A7" s="48"/>
      <c r="B7" s="48"/>
      <c r="C7" s="79"/>
      <c r="D7" s="1">
        <v>5</v>
      </c>
      <c r="E7" s="17" t="s">
        <v>132</v>
      </c>
      <c r="F7" s="5">
        <v>50</v>
      </c>
      <c r="G7" s="2">
        <v>0</v>
      </c>
      <c r="H7" s="2">
        <f>SUM(F7:G7)</f>
        <v>50</v>
      </c>
      <c r="I7" s="45"/>
      <c r="J7" s="45"/>
      <c r="K7" s="45"/>
    </row>
    <row r="8" spans="1:11" s="3" customFormat="1" ht="21.75" customHeight="1">
      <c r="A8" s="48"/>
      <c r="B8" s="48"/>
      <c r="C8" s="80"/>
      <c r="D8" s="1">
        <v>6</v>
      </c>
      <c r="E8" s="17" t="s">
        <v>133</v>
      </c>
      <c r="F8" s="5">
        <v>60</v>
      </c>
      <c r="G8" s="2">
        <v>0</v>
      </c>
      <c r="H8" s="2">
        <f>SUM(F8:G8)</f>
        <v>60</v>
      </c>
      <c r="I8" s="46"/>
      <c r="J8" s="46"/>
      <c r="K8" s="46"/>
    </row>
    <row r="9" spans="1:11" s="3" customFormat="1" ht="16.5" customHeight="1">
      <c r="A9" s="48"/>
      <c r="B9" s="48">
        <v>2</v>
      </c>
      <c r="C9" s="81" t="s">
        <v>97</v>
      </c>
      <c r="D9" s="1">
        <v>7</v>
      </c>
      <c r="E9" s="17" t="s">
        <v>92</v>
      </c>
      <c r="F9" s="5">
        <v>90</v>
      </c>
      <c r="G9" s="2">
        <v>0</v>
      </c>
      <c r="H9" s="2">
        <f>SUM(F9:G9)</f>
        <v>90</v>
      </c>
      <c r="I9" s="47">
        <v>440</v>
      </c>
      <c r="J9" s="47">
        <v>0</v>
      </c>
      <c r="K9" s="47">
        <v>440</v>
      </c>
    </row>
    <row r="10" spans="1:11" s="3" customFormat="1" ht="19.5" customHeight="1">
      <c r="A10" s="48"/>
      <c r="B10" s="48"/>
      <c r="C10" s="82"/>
      <c r="D10" s="1">
        <v>8</v>
      </c>
      <c r="E10" s="17" t="s">
        <v>93</v>
      </c>
      <c r="F10" s="5">
        <v>50</v>
      </c>
      <c r="G10" s="2">
        <v>0</v>
      </c>
      <c r="H10" s="2">
        <f>SUM(F10:G10)</f>
        <v>50</v>
      </c>
      <c r="I10" s="47"/>
      <c r="J10" s="47"/>
      <c r="K10" s="47"/>
    </row>
    <row r="11" spans="1:11" s="3" customFormat="1" ht="18" customHeight="1">
      <c r="A11" s="48"/>
      <c r="B11" s="48"/>
      <c r="C11" s="83"/>
      <c r="D11" s="1">
        <v>9</v>
      </c>
      <c r="E11" s="17" t="s">
        <v>94</v>
      </c>
      <c r="F11" s="5">
        <v>300</v>
      </c>
      <c r="G11" s="2">
        <v>0</v>
      </c>
      <c r="H11" s="2">
        <f>SUM(F11:G11)</f>
        <v>300</v>
      </c>
      <c r="I11" s="47"/>
      <c r="J11" s="47"/>
      <c r="K11" s="47"/>
    </row>
    <row r="12" spans="1:11" ht="15.75" customHeight="1">
      <c r="A12" s="48" t="s">
        <v>110</v>
      </c>
      <c r="B12" s="48">
        <v>3</v>
      </c>
      <c r="C12" s="58" t="s">
        <v>108</v>
      </c>
      <c r="D12" s="1">
        <v>10</v>
      </c>
      <c r="E12" s="18" t="s">
        <v>10</v>
      </c>
      <c r="F12" s="5">
        <v>65</v>
      </c>
      <c r="G12" s="5">
        <v>16</v>
      </c>
      <c r="H12" s="2">
        <f aca="true" t="shared" si="0" ref="H12:H73">SUM(F12:G12)</f>
        <v>81</v>
      </c>
      <c r="I12" s="62">
        <v>615</v>
      </c>
      <c r="J12" s="62">
        <v>36</v>
      </c>
      <c r="K12" s="62">
        <v>651</v>
      </c>
    </row>
    <row r="13" spans="1:11" ht="15.75" customHeight="1">
      <c r="A13" s="48"/>
      <c r="B13" s="48"/>
      <c r="C13" s="58"/>
      <c r="D13" s="1">
        <v>11</v>
      </c>
      <c r="E13" s="18" t="s">
        <v>11</v>
      </c>
      <c r="F13" s="5">
        <v>50</v>
      </c>
      <c r="G13" s="5">
        <v>0</v>
      </c>
      <c r="H13" s="2">
        <f t="shared" si="0"/>
        <v>50</v>
      </c>
      <c r="I13" s="62"/>
      <c r="J13" s="62"/>
      <c r="K13" s="62"/>
    </row>
    <row r="14" spans="1:11" ht="15.75" customHeight="1">
      <c r="A14" s="48"/>
      <c r="B14" s="48"/>
      <c r="C14" s="58"/>
      <c r="D14" s="1">
        <v>12</v>
      </c>
      <c r="E14" s="18" t="s">
        <v>75</v>
      </c>
      <c r="F14" s="5">
        <v>300</v>
      </c>
      <c r="G14" s="5">
        <v>0</v>
      </c>
      <c r="H14" s="2">
        <f t="shared" si="0"/>
        <v>300</v>
      </c>
      <c r="I14" s="62"/>
      <c r="J14" s="62"/>
      <c r="K14" s="62"/>
    </row>
    <row r="15" spans="1:11" ht="15.75" customHeight="1">
      <c r="A15" s="48"/>
      <c r="B15" s="48"/>
      <c r="C15" s="58"/>
      <c r="D15" s="1">
        <v>13</v>
      </c>
      <c r="E15" s="18" t="s">
        <v>12</v>
      </c>
      <c r="F15" s="5">
        <v>60</v>
      </c>
      <c r="G15" s="5">
        <v>0</v>
      </c>
      <c r="H15" s="2">
        <f t="shared" si="0"/>
        <v>60</v>
      </c>
      <c r="I15" s="62"/>
      <c r="J15" s="62"/>
      <c r="K15" s="62"/>
    </row>
    <row r="16" spans="1:11" ht="15.75" customHeight="1">
      <c r="A16" s="48"/>
      <c r="B16" s="48"/>
      <c r="C16" s="58"/>
      <c r="D16" s="1">
        <v>14</v>
      </c>
      <c r="E16" s="18" t="s">
        <v>13</v>
      </c>
      <c r="F16" s="5">
        <v>80</v>
      </c>
      <c r="G16" s="5">
        <v>20</v>
      </c>
      <c r="H16" s="2">
        <f t="shared" si="0"/>
        <v>100</v>
      </c>
      <c r="I16" s="62"/>
      <c r="J16" s="62"/>
      <c r="K16" s="62"/>
    </row>
    <row r="17" spans="1:11" ht="15.75" customHeight="1">
      <c r="A17" s="48"/>
      <c r="B17" s="48"/>
      <c r="C17" s="58"/>
      <c r="D17" s="1">
        <v>15</v>
      </c>
      <c r="E17" s="18" t="s">
        <v>14</v>
      </c>
      <c r="F17" s="5">
        <v>60</v>
      </c>
      <c r="G17" s="5">
        <v>0</v>
      </c>
      <c r="H17" s="2">
        <f t="shared" si="0"/>
        <v>60</v>
      </c>
      <c r="I17" s="62"/>
      <c r="J17" s="62"/>
      <c r="K17" s="62"/>
    </row>
    <row r="18" spans="1:11" ht="15.75" customHeight="1">
      <c r="A18" s="48"/>
      <c r="B18" s="57">
        <v>4</v>
      </c>
      <c r="C18" s="58" t="s">
        <v>103</v>
      </c>
      <c r="D18" s="1">
        <v>16</v>
      </c>
      <c r="E18" s="18" t="s">
        <v>15</v>
      </c>
      <c r="F18" s="5">
        <v>6200</v>
      </c>
      <c r="G18" s="5">
        <v>0</v>
      </c>
      <c r="H18" s="2">
        <f t="shared" si="0"/>
        <v>6200</v>
      </c>
      <c r="I18" s="62">
        <v>13490</v>
      </c>
      <c r="J18" s="62">
        <v>320</v>
      </c>
      <c r="K18" s="62">
        <v>13810</v>
      </c>
    </row>
    <row r="19" spans="1:11" ht="15.75" customHeight="1">
      <c r="A19" s="48"/>
      <c r="B19" s="57"/>
      <c r="C19" s="58"/>
      <c r="D19" s="1">
        <v>17</v>
      </c>
      <c r="E19" s="18" t="s">
        <v>16</v>
      </c>
      <c r="F19" s="5">
        <v>2050</v>
      </c>
      <c r="G19" s="5">
        <v>0</v>
      </c>
      <c r="H19" s="2">
        <f t="shared" si="0"/>
        <v>2050</v>
      </c>
      <c r="I19" s="62"/>
      <c r="J19" s="62"/>
      <c r="K19" s="62"/>
    </row>
    <row r="20" spans="1:11" ht="15.75" customHeight="1">
      <c r="A20" s="48"/>
      <c r="B20" s="57"/>
      <c r="C20" s="58"/>
      <c r="D20" s="1">
        <v>18</v>
      </c>
      <c r="E20" s="18" t="s">
        <v>17</v>
      </c>
      <c r="F20" s="5">
        <v>980</v>
      </c>
      <c r="G20" s="5">
        <v>0</v>
      </c>
      <c r="H20" s="2">
        <f t="shared" si="0"/>
        <v>980</v>
      </c>
      <c r="I20" s="62"/>
      <c r="J20" s="62"/>
      <c r="K20" s="62"/>
    </row>
    <row r="21" spans="1:11" ht="15.75" customHeight="1">
      <c r="A21" s="48"/>
      <c r="B21" s="57"/>
      <c r="C21" s="58"/>
      <c r="D21" s="1">
        <v>19</v>
      </c>
      <c r="E21" s="18" t="s">
        <v>18</v>
      </c>
      <c r="F21" s="5">
        <v>1460</v>
      </c>
      <c r="G21" s="5">
        <v>0</v>
      </c>
      <c r="H21" s="2">
        <f t="shared" si="0"/>
        <v>1460</v>
      </c>
      <c r="I21" s="62"/>
      <c r="J21" s="62"/>
      <c r="K21" s="62"/>
    </row>
    <row r="22" spans="1:11" ht="15.75" customHeight="1">
      <c r="A22" s="48"/>
      <c r="B22" s="57"/>
      <c r="C22" s="58"/>
      <c r="D22" s="1">
        <v>20</v>
      </c>
      <c r="E22" s="18" t="s">
        <v>19</v>
      </c>
      <c r="F22" s="5">
        <v>1280</v>
      </c>
      <c r="G22" s="5">
        <v>320</v>
      </c>
      <c r="H22" s="2">
        <f t="shared" si="0"/>
        <v>1600</v>
      </c>
      <c r="I22" s="62"/>
      <c r="J22" s="62"/>
      <c r="K22" s="62"/>
    </row>
    <row r="23" spans="1:11" ht="32.25" customHeight="1">
      <c r="A23" s="48"/>
      <c r="B23" s="57"/>
      <c r="C23" s="58"/>
      <c r="D23" s="1">
        <v>21</v>
      </c>
      <c r="E23" s="18" t="s">
        <v>66</v>
      </c>
      <c r="F23" s="5">
        <v>60</v>
      </c>
      <c r="G23" s="5">
        <v>0</v>
      </c>
      <c r="H23" s="2">
        <f t="shared" si="0"/>
        <v>60</v>
      </c>
      <c r="I23" s="62"/>
      <c r="J23" s="62"/>
      <c r="K23" s="62"/>
    </row>
    <row r="24" spans="1:11" ht="15.75" customHeight="1">
      <c r="A24" s="48"/>
      <c r="B24" s="57"/>
      <c r="C24" s="58"/>
      <c r="D24" s="1">
        <v>22</v>
      </c>
      <c r="E24" s="18" t="s">
        <v>104</v>
      </c>
      <c r="F24" s="5">
        <v>800</v>
      </c>
      <c r="G24" s="5">
        <v>0</v>
      </c>
      <c r="H24" s="2">
        <f t="shared" si="0"/>
        <v>800</v>
      </c>
      <c r="I24" s="62"/>
      <c r="J24" s="62"/>
      <c r="K24" s="62"/>
    </row>
    <row r="25" spans="1:11" ht="15.75" customHeight="1">
      <c r="A25" s="48"/>
      <c r="B25" s="57"/>
      <c r="C25" s="58"/>
      <c r="D25" s="1">
        <v>23</v>
      </c>
      <c r="E25" s="18" t="s">
        <v>105</v>
      </c>
      <c r="F25" s="5">
        <v>360</v>
      </c>
      <c r="G25" s="5">
        <v>0</v>
      </c>
      <c r="H25" s="2">
        <f t="shared" si="0"/>
        <v>360</v>
      </c>
      <c r="I25" s="62"/>
      <c r="J25" s="62"/>
      <c r="K25" s="62"/>
    </row>
    <row r="26" spans="1:11" ht="31.5" customHeight="1">
      <c r="A26" s="48"/>
      <c r="B26" s="57"/>
      <c r="C26" s="58"/>
      <c r="D26" s="1">
        <v>24</v>
      </c>
      <c r="E26" s="18" t="s">
        <v>106</v>
      </c>
      <c r="F26" s="5">
        <v>300</v>
      </c>
      <c r="G26" s="5">
        <v>0</v>
      </c>
      <c r="H26" s="2">
        <f t="shared" si="0"/>
        <v>300</v>
      </c>
      <c r="I26" s="62"/>
      <c r="J26" s="62"/>
      <c r="K26" s="62"/>
    </row>
    <row r="27" spans="1:11" s="3" customFormat="1" ht="21" customHeight="1">
      <c r="A27" s="48"/>
      <c r="B27" s="1">
        <v>5</v>
      </c>
      <c r="C27" s="17" t="s">
        <v>109</v>
      </c>
      <c r="D27" s="1">
        <v>25</v>
      </c>
      <c r="E27" s="17" t="s">
        <v>74</v>
      </c>
      <c r="F27" s="2">
        <v>50</v>
      </c>
      <c r="G27" s="2">
        <v>0</v>
      </c>
      <c r="H27" s="2">
        <f>SUM(F27:G27)</f>
        <v>50</v>
      </c>
      <c r="I27" s="28">
        <v>50</v>
      </c>
      <c r="J27" s="28">
        <v>0</v>
      </c>
      <c r="K27" s="28">
        <v>50</v>
      </c>
    </row>
    <row r="28" spans="1:11" ht="15.75" customHeight="1">
      <c r="A28" s="52"/>
      <c r="B28" s="54">
        <v>6</v>
      </c>
      <c r="C28" s="58" t="s">
        <v>21</v>
      </c>
      <c r="D28" s="1">
        <v>26</v>
      </c>
      <c r="E28" s="19" t="s">
        <v>22</v>
      </c>
      <c r="F28" s="12">
        <v>1100</v>
      </c>
      <c r="G28" s="12">
        <v>100</v>
      </c>
      <c r="H28" s="2">
        <f t="shared" si="0"/>
        <v>1200</v>
      </c>
      <c r="I28" s="61">
        <v>1995</v>
      </c>
      <c r="J28" s="61">
        <v>100</v>
      </c>
      <c r="K28" s="61">
        <v>2095</v>
      </c>
    </row>
    <row r="29" spans="1:11" ht="15.75" customHeight="1">
      <c r="A29" s="52"/>
      <c r="B29" s="55"/>
      <c r="C29" s="58"/>
      <c r="D29" s="1">
        <v>27</v>
      </c>
      <c r="E29" s="19" t="s">
        <v>23</v>
      </c>
      <c r="F29" s="12">
        <v>500</v>
      </c>
      <c r="G29" s="12">
        <v>0</v>
      </c>
      <c r="H29" s="2">
        <f>SUM(F29:G29)</f>
        <v>500</v>
      </c>
      <c r="I29" s="61"/>
      <c r="J29" s="61"/>
      <c r="K29" s="61"/>
    </row>
    <row r="30" spans="1:11" ht="15.75" customHeight="1">
      <c r="A30" s="52"/>
      <c r="B30" s="55"/>
      <c r="C30" s="58"/>
      <c r="D30" s="1">
        <v>28</v>
      </c>
      <c r="E30" s="19" t="s">
        <v>24</v>
      </c>
      <c r="F30" s="12">
        <v>180</v>
      </c>
      <c r="G30" s="12">
        <v>0</v>
      </c>
      <c r="H30" s="2">
        <f t="shared" si="0"/>
        <v>180</v>
      </c>
      <c r="I30" s="61"/>
      <c r="J30" s="61"/>
      <c r="K30" s="61"/>
    </row>
    <row r="31" spans="1:11" ht="15.75" customHeight="1">
      <c r="A31" s="52"/>
      <c r="B31" s="55"/>
      <c r="C31" s="58"/>
      <c r="D31" s="1">
        <v>29</v>
      </c>
      <c r="E31" s="19" t="s">
        <v>111</v>
      </c>
      <c r="F31" s="12">
        <v>80</v>
      </c>
      <c r="G31" s="12">
        <v>0</v>
      </c>
      <c r="H31" s="2">
        <f t="shared" si="0"/>
        <v>80</v>
      </c>
      <c r="I31" s="61"/>
      <c r="J31" s="61"/>
      <c r="K31" s="61"/>
    </row>
    <row r="32" spans="1:11" ht="15.75" customHeight="1">
      <c r="A32" s="52"/>
      <c r="B32" s="55"/>
      <c r="C32" s="58"/>
      <c r="D32" s="1">
        <v>30</v>
      </c>
      <c r="E32" s="19" t="s">
        <v>112</v>
      </c>
      <c r="F32" s="12">
        <v>60</v>
      </c>
      <c r="G32" s="12">
        <v>0</v>
      </c>
      <c r="H32" s="2">
        <f t="shared" si="0"/>
        <v>60</v>
      </c>
      <c r="I32" s="61"/>
      <c r="J32" s="61"/>
      <c r="K32" s="61"/>
    </row>
    <row r="33" spans="1:11" ht="15.75" customHeight="1">
      <c r="A33" s="52"/>
      <c r="B33" s="56"/>
      <c r="C33" s="58"/>
      <c r="D33" s="1">
        <v>31</v>
      </c>
      <c r="E33" s="19" t="s">
        <v>113</v>
      </c>
      <c r="F33" s="12">
        <v>75</v>
      </c>
      <c r="G33" s="12">
        <v>0</v>
      </c>
      <c r="H33" s="2">
        <f t="shared" si="0"/>
        <v>75</v>
      </c>
      <c r="I33" s="61"/>
      <c r="J33" s="61"/>
      <c r="K33" s="61"/>
    </row>
    <row r="34" spans="1:11" ht="15.75" customHeight="1">
      <c r="A34" s="52"/>
      <c r="B34" s="54">
        <v>7</v>
      </c>
      <c r="C34" s="58" t="s">
        <v>35</v>
      </c>
      <c r="D34" s="1">
        <v>32</v>
      </c>
      <c r="E34" s="19" t="s">
        <v>25</v>
      </c>
      <c r="F34" s="12">
        <v>260</v>
      </c>
      <c r="G34" s="12">
        <v>0</v>
      </c>
      <c r="H34" s="2">
        <f t="shared" si="0"/>
        <v>260</v>
      </c>
      <c r="I34" s="61">
        <v>1670</v>
      </c>
      <c r="J34" s="61">
        <v>270</v>
      </c>
      <c r="K34" s="61">
        <v>1940</v>
      </c>
    </row>
    <row r="35" spans="1:11" ht="15.75" customHeight="1">
      <c r="A35" s="52"/>
      <c r="B35" s="55"/>
      <c r="C35" s="58"/>
      <c r="D35" s="1">
        <v>33</v>
      </c>
      <c r="E35" s="19" t="s">
        <v>114</v>
      </c>
      <c r="F35" s="12">
        <v>60</v>
      </c>
      <c r="G35" s="12">
        <v>0</v>
      </c>
      <c r="H35" s="2">
        <f t="shared" si="0"/>
        <v>60</v>
      </c>
      <c r="I35" s="61"/>
      <c r="J35" s="61"/>
      <c r="K35" s="61"/>
    </row>
    <row r="36" spans="1:11" ht="15.75" customHeight="1">
      <c r="A36" s="52"/>
      <c r="B36" s="55"/>
      <c r="C36" s="58"/>
      <c r="D36" s="1">
        <v>34</v>
      </c>
      <c r="E36" s="19" t="s">
        <v>115</v>
      </c>
      <c r="F36" s="12">
        <v>1250</v>
      </c>
      <c r="G36" s="12">
        <v>250</v>
      </c>
      <c r="H36" s="2">
        <f t="shared" si="0"/>
        <v>1500</v>
      </c>
      <c r="I36" s="61"/>
      <c r="J36" s="61"/>
      <c r="K36" s="61"/>
    </row>
    <row r="37" spans="1:11" ht="15.75" customHeight="1">
      <c r="A37" s="52"/>
      <c r="B37" s="56"/>
      <c r="C37" s="58"/>
      <c r="D37" s="1">
        <v>35</v>
      </c>
      <c r="E37" s="19" t="s">
        <v>116</v>
      </c>
      <c r="F37" s="12">
        <v>100</v>
      </c>
      <c r="G37" s="12">
        <v>20</v>
      </c>
      <c r="H37" s="2">
        <f t="shared" si="0"/>
        <v>120</v>
      </c>
      <c r="I37" s="61"/>
      <c r="J37" s="61"/>
      <c r="K37" s="61"/>
    </row>
    <row r="38" spans="1:11" ht="15.75" customHeight="1">
      <c r="A38" s="52"/>
      <c r="B38" s="54">
        <v>8</v>
      </c>
      <c r="C38" s="58" t="s">
        <v>26</v>
      </c>
      <c r="D38" s="1">
        <v>36</v>
      </c>
      <c r="E38" s="19" t="s">
        <v>67</v>
      </c>
      <c r="F38" s="12">
        <v>80</v>
      </c>
      <c r="G38" s="12">
        <v>0</v>
      </c>
      <c r="H38" s="2">
        <f t="shared" si="0"/>
        <v>80</v>
      </c>
      <c r="I38" s="61">
        <v>800</v>
      </c>
      <c r="J38" s="61">
        <v>40</v>
      </c>
      <c r="K38" s="61">
        <v>840</v>
      </c>
    </row>
    <row r="39" spans="1:11" ht="15.75" customHeight="1">
      <c r="A39" s="52"/>
      <c r="B39" s="55"/>
      <c r="C39" s="58"/>
      <c r="D39" s="1">
        <v>37</v>
      </c>
      <c r="E39" s="19" t="s">
        <v>27</v>
      </c>
      <c r="F39" s="12">
        <v>600</v>
      </c>
      <c r="G39" s="12">
        <v>0</v>
      </c>
      <c r="H39" s="2">
        <f t="shared" si="0"/>
        <v>600</v>
      </c>
      <c r="I39" s="61"/>
      <c r="J39" s="61"/>
      <c r="K39" s="61"/>
    </row>
    <row r="40" spans="1:11" ht="15.75" customHeight="1">
      <c r="A40" s="52"/>
      <c r="B40" s="56"/>
      <c r="C40" s="58"/>
      <c r="D40" s="1">
        <v>38</v>
      </c>
      <c r="E40" s="19" t="s">
        <v>28</v>
      </c>
      <c r="F40" s="12">
        <v>120</v>
      </c>
      <c r="G40" s="12">
        <v>40</v>
      </c>
      <c r="H40" s="2">
        <f t="shared" si="0"/>
        <v>160</v>
      </c>
      <c r="I40" s="61"/>
      <c r="J40" s="61"/>
      <c r="K40" s="61"/>
    </row>
    <row r="41" spans="1:11" ht="15.75" customHeight="1">
      <c r="A41" s="52"/>
      <c r="B41" s="59">
        <v>9</v>
      </c>
      <c r="C41" s="58" t="s">
        <v>91</v>
      </c>
      <c r="D41" s="1">
        <v>39</v>
      </c>
      <c r="E41" s="19" t="s">
        <v>76</v>
      </c>
      <c r="F41" s="12">
        <v>100</v>
      </c>
      <c r="G41" s="12">
        <v>0</v>
      </c>
      <c r="H41" s="2">
        <f t="shared" si="0"/>
        <v>100</v>
      </c>
      <c r="I41" s="61">
        <v>610</v>
      </c>
      <c r="J41" s="61">
        <v>0</v>
      </c>
      <c r="K41" s="61">
        <v>610</v>
      </c>
    </row>
    <row r="42" spans="1:11" ht="15.75" customHeight="1">
      <c r="A42" s="52"/>
      <c r="B42" s="59"/>
      <c r="C42" s="58"/>
      <c r="D42" s="1">
        <v>40</v>
      </c>
      <c r="E42" s="19" t="s">
        <v>77</v>
      </c>
      <c r="F42" s="12">
        <v>60</v>
      </c>
      <c r="G42" s="12">
        <v>0</v>
      </c>
      <c r="H42" s="2">
        <f t="shared" si="0"/>
        <v>60</v>
      </c>
      <c r="I42" s="61"/>
      <c r="J42" s="61"/>
      <c r="K42" s="61"/>
    </row>
    <row r="43" spans="1:11" ht="15.75" customHeight="1">
      <c r="A43" s="52"/>
      <c r="B43" s="59"/>
      <c r="C43" s="58"/>
      <c r="D43" s="1">
        <v>41</v>
      </c>
      <c r="E43" s="19" t="s">
        <v>75</v>
      </c>
      <c r="F43" s="12">
        <v>450</v>
      </c>
      <c r="G43" s="12">
        <v>0</v>
      </c>
      <c r="H43" s="2">
        <f t="shared" si="0"/>
        <v>450</v>
      </c>
      <c r="I43" s="61"/>
      <c r="J43" s="61"/>
      <c r="K43" s="61"/>
    </row>
    <row r="44" spans="1:11" ht="15.75" customHeight="1">
      <c r="A44" s="52"/>
      <c r="B44" s="7">
        <v>10</v>
      </c>
      <c r="C44" s="18" t="s">
        <v>78</v>
      </c>
      <c r="D44" s="1">
        <v>42</v>
      </c>
      <c r="E44" s="19" t="s">
        <v>68</v>
      </c>
      <c r="F44" s="12">
        <v>1200</v>
      </c>
      <c r="G44" s="12">
        <v>0</v>
      </c>
      <c r="H44" s="2">
        <f t="shared" si="0"/>
        <v>1200</v>
      </c>
      <c r="I44" s="29">
        <v>1200</v>
      </c>
      <c r="J44" s="29">
        <v>0</v>
      </c>
      <c r="K44" s="29">
        <v>1200</v>
      </c>
    </row>
    <row r="45" spans="1:11" ht="15.75" customHeight="1">
      <c r="A45" s="52"/>
      <c r="B45" s="7">
        <v>11</v>
      </c>
      <c r="C45" s="18" t="s">
        <v>80</v>
      </c>
      <c r="D45" s="1">
        <v>43</v>
      </c>
      <c r="E45" s="19" t="s">
        <v>79</v>
      </c>
      <c r="F45" s="12">
        <v>1440</v>
      </c>
      <c r="G45" s="12">
        <v>360</v>
      </c>
      <c r="H45" s="2">
        <v>1800</v>
      </c>
      <c r="I45" s="29">
        <v>1440</v>
      </c>
      <c r="J45" s="29">
        <v>360</v>
      </c>
      <c r="K45" s="29">
        <v>1800</v>
      </c>
    </row>
    <row r="46" spans="1:11" ht="15.75" customHeight="1">
      <c r="A46" s="52"/>
      <c r="B46" s="54">
        <v>12</v>
      </c>
      <c r="C46" s="58" t="s">
        <v>117</v>
      </c>
      <c r="D46" s="1">
        <v>44</v>
      </c>
      <c r="E46" s="19" t="s">
        <v>70</v>
      </c>
      <c r="F46" s="12">
        <v>120</v>
      </c>
      <c r="G46" s="12">
        <v>0</v>
      </c>
      <c r="H46" s="2">
        <f t="shared" si="0"/>
        <v>120</v>
      </c>
      <c r="I46" s="42">
        <v>1120</v>
      </c>
      <c r="J46" s="42">
        <v>0</v>
      </c>
      <c r="K46" s="42">
        <v>1120</v>
      </c>
    </row>
    <row r="47" spans="1:11" ht="15.75" customHeight="1">
      <c r="A47" s="53"/>
      <c r="B47" s="56"/>
      <c r="C47" s="60"/>
      <c r="D47" s="1">
        <v>45</v>
      </c>
      <c r="E47" s="19" t="s">
        <v>69</v>
      </c>
      <c r="F47" s="12">
        <v>1000</v>
      </c>
      <c r="G47" s="12">
        <v>0</v>
      </c>
      <c r="H47" s="2">
        <f t="shared" si="0"/>
        <v>1000</v>
      </c>
      <c r="I47" s="43"/>
      <c r="J47" s="43"/>
      <c r="K47" s="43"/>
    </row>
    <row r="48" spans="1:11" ht="20.25" customHeight="1">
      <c r="A48" s="49" t="s">
        <v>29</v>
      </c>
      <c r="B48" s="4">
        <v>13</v>
      </c>
      <c r="C48" s="18" t="s">
        <v>128</v>
      </c>
      <c r="D48" s="1">
        <v>46</v>
      </c>
      <c r="E48" s="20" t="s">
        <v>71</v>
      </c>
      <c r="F48" s="9">
        <v>533</v>
      </c>
      <c r="G48" s="9">
        <v>0</v>
      </c>
      <c r="H48" s="2">
        <f t="shared" si="0"/>
        <v>533</v>
      </c>
      <c r="I48" s="27">
        <v>533</v>
      </c>
      <c r="J48" s="27">
        <v>0</v>
      </c>
      <c r="K48" s="27">
        <v>533</v>
      </c>
    </row>
    <row r="49" spans="1:11" ht="15.75" customHeight="1">
      <c r="A49" s="50"/>
      <c r="B49" s="49">
        <v>14</v>
      </c>
      <c r="C49" s="67" t="s">
        <v>33</v>
      </c>
      <c r="D49" s="1">
        <v>47</v>
      </c>
      <c r="E49" s="20" t="s">
        <v>81</v>
      </c>
      <c r="F49" s="16">
        <v>500</v>
      </c>
      <c r="G49" s="9">
        <v>0</v>
      </c>
      <c r="H49" s="2">
        <f t="shared" si="0"/>
        <v>500</v>
      </c>
      <c r="I49" s="44">
        <v>1460</v>
      </c>
      <c r="J49" s="44">
        <v>0</v>
      </c>
      <c r="K49" s="44">
        <v>1460</v>
      </c>
    </row>
    <row r="50" spans="1:11" ht="29.25" customHeight="1">
      <c r="A50" s="50"/>
      <c r="B50" s="50"/>
      <c r="C50" s="70"/>
      <c r="D50" s="1">
        <v>48</v>
      </c>
      <c r="E50" s="21" t="s">
        <v>72</v>
      </c>
      <c r="F50" s="13">
        <v>210</v>
      </c>
      <c r="G50" s="9">
        <v>0</v>
      </c>
      <c r="H50" s="2">
        <f t="shared" si="0"/>
        <v>210</v>
      </c>
      <c r="I50" s="45"/>
      <c r="J50" s="45"/>
      <c r="K50" s="45"/>
    </row>
    <row r="51" spans="1:11" ht="17.25" customHeight="1">
      <c r="A51" s="50"/>
      <c r="B51" s="50"/>
      <c r="C51" s="70"/>
      <c r="D51" s="1">
        <v>49</v>
      </c>
      <c r="E51" s="21" t="s">
        <v>30</v>
      </c>
      <c r="F51" s="13">
        <v>60</v>
      </c>
      <c r="G51" s="14">
        <v>0</v>
      </c>
      <c r="H51" s="2">
        <f t="shared" si="0"/>
        <v>60</v>
      </c>
      <c r="I51" s="45"/>
      <c r="J51" s="45"/>
      <c r="K51" s="45"/>
    </row>
    <row r="52" spans="1:11" ht="18" customHeight="1">
      <c r="A52" s="50"/>
      <c r="B52" s="50"/>
      <c r="C52" s="70"/>
      <c r="D52" s="1">
        <v>50</v>
      </c>
      <c r="E52" s="19" t="s">
        <v>31</v>
      </c>
      <c r="F52" s="15">
        <v>120</v>
      </c>
      <c r="G52" s="14">
        <v>0</v>
      </c>
      <c r="H52" s="2">
        <f t="shared" si="0"/>
        <v>120</v>
      </c>
      <c r="I52" s="45"/>
      <c r="J52" s="45"/>
      <c r="K52" s="45"/>
    </row>
    <row r="53" spans="1:11" ht="15.75" customHeight="1">
      <c r="A53" s="50"/>
      <c r="B53" s="51"/>
      <c r="C53" s="71"/>
      <c r="D53" s="1">
        <v>51</v>
      </c>
      <c r="E53" s="19" t="s">
        <v>32</v>
      </c>
      <c r="F53" s="15">
        <v>570</v>
      </c>
      <c r="G53" s="14">
        <v>0</v>
      </c>
      <c r="H53" s="2">
        <f t="shared" si="0"/>
        <v>570</v>
      </c>
      <c r="I53" s="46"/>
      <c r="J53" s="46"/>
      <c r="K53" s="46"/>
    </row>
    <row r="54" spans="1:11" ht="18.75" customHeight="1">
      <c r="A54" s="57" t="s">
        <v>36</v>
      </c>
      <c r="B54" s="8">
        <v>15</v>
      </c>
      <c r="C54" s="24" t="s">
        <v>82</v>
      </c>
      <c r="D54" s="1">
        <v>52</v>
      </c>
      <c r="E54" s="19" t="s">
        <v>74</v>
      </c>
      <c r="F54" s="15">
        <v>200</v>
      </c>
      <c r="G54" s="14">
        <v>0</v>
      </c>
      <c r="H54" s="2">
        <f t="shared" si="0"/>
        <v>200</v>
      </c>
      <c r="I54" s="34">
        <v>200</v>
      </c>
      <c r="J54" s="30">
        <v>0</v>
      </c>
      <c r="K54" s="34">
        <v>200</v>
      </c>
    </row>
    <row r="55" spans="1:11" ht="15.75" customHeight="1">
      <c r="A55" s="57"/>
      <c r="B55" s="49">
        <v>16</v>
      </c>
      <c r="C55" s="67" t="s">
        <v>37</v>
      </c>
      <c r="D55" s="1">
        <v>53</v>
      </c>
      <c r="E55" s="19" t="s">
        <v>74</v>
      </c>
      <c r="F55" s="15">
        <v>300</v>
      </c>
      <c r="G55" s="14">
        <v>0</v>
      </c>
      <c r="H55" s="2">
        <f t="shared" si="0"/>
        <v>300</v>
      </c>
      <c r="I55" s="76">
        <v>750</v>
      </c>
      <c r="J55" s="45">
        <v>0</v>
      </c>
      <c r="K55" s="76">
        <v>750</v>
      </c>
    </row>
    <row r="56" spans="1:11" ht="15.75" customHeight="1">
      <c r="A56" s="65"/>
      <c r="B56" s="51"/>
      <c r="C56" s="71"/>
      <c r="D56" s="1">
        <v>54</v>
      </c>
      <c r="E56" s="18" t="s">
        <v>38</v>
      </c>
      <c r="F56" s="5">
        <v>450</v>
      </c>
      <c r="G56" s="14">
        <v>0</v>
      </c>
      <c r="H56" s="2">
        <f t="shared" si="0"/>
        <v>450</v>
      </c>
      <c r="I56" s="76"/>
      <c r="J56" s="45"/>
      <c r="K56" s="76"/>
    </row>
    <row r="57" spans="1:11" ht="15.75" customHeight="1">
      <c r="A57" s="65"/>
      <c r="B57" s="49">
        <v>17</v>
      </c>
      <c r="C57" s="67" t="s">
        <v>39</v>
      </c>
      <c r="D57" s="1">
        <v>55</v>
      </c>
      <c r="E57" s="18" t="s">
        <v>74</v>
      </c>
      <c r="F57" s="5">
        <v>300</v>
      </c>
      <c r="G57" s="14">
        <v>0</v>
      </c>
      <c r="H57" s="2">
        <f t="shared" si="0"/>
        <v>300</v>
      </c>
      <c r="I57" s="76">
        <v>750</v>
      </c>
      <c r="J57" s="45">
        <v>0</v>
      </c>
      <c r="K57" s="76">
        <v>750</v>
      </c>
    </row>
    <row r="58" spans="1:11" ht="15.75" customHeight="1">
      <c r="A58" s="65"/>
      <c r="B58" s="51"/>
      <c r="C58" s="71"/>
      <c r="D58" s="1">
        <v>56</v>
      </c>
      <c r="E58" s="18" t="s">
        <v>38</v>
      </c>
      <c r="F58" s="5">
        <v>450</v>
      </c>
      <c r="G58" s="14">
        <v>0</v>
      </c>
      <c r="H58" s="2">
        <f t="shared" si="0"/>
        <v>450</v>
      </c>
      <c r="I58" s="76"/>
      <c r="J58" s="45"/>
      <c r="K58" s="76"/>
    </row>
    <row r="59" spans="1:11" ht="18" customHeight="1">
      <c r="A59" s="65"/>
      <c r="B59" s="4">
        <v>18</v>
      </c>
      <c r="C59" s="18" t="s">
        <v>40</v>
      </c>
      <c r="D59" s="1">
        <v>57</v>
      </c>
      <c r="E59" s="18" t="s">
        <v>34</v>
      </c>
      <c r="F59" s="5">
        <v>300</v>
      </c>
      <c r="G59" s="14">
        <v>0</v>
      </c>
      <c r="H59" s="2">
        <f t="shared" si="0"/>
        <v>300</v>
      </c>
      <c r="I59" s="32">
        <v>300</v>
      </c>
      <c r="J59" s="31">
        <v>0</v>
      </c>
      <c r="K59" s="32">
        <v>300</v>
      </c>
    </row>
    <row r="60" spans="1:11" ht="15.75" customHeight="1">
      <c r="A60" s="65"/>
      <c r="B60" s="4">
        <v>19</v>
      </c>
      <c r="C60" s="18" t="s">
        <v>41</v>
      </c>
      <c r="D60" s="1">
        <v>58</v>
      </c>
      <c r="E60" s="18" t="s">
        <v>118</v>
      </c>
      <c r="F60" s="5">
        <v>150</v>
      </c>
      <c r="G60" s="14">
        <v>0</v>
      </c>
      <c r="H60" s="2">
        <f t="shared" si="0"/>
        <v>150</v>
      </c>
      <c r="I60" s="32">
        <v>150</v>
      </c>
      <c r="J60" s="31">
        <v>0</v>
      </c>
      <c r="K60" s="32">
        <v>150</v>
      </c>
    </row>
    <row r="61" spans="1:11" ht="15.75" customHeight="1">
      <c r="A61" s="65"/>
      <c r="B61" s="49">
        <v>20</v>
      </c>
      <c r="C61" s="67" t="s">
        <v>90</v>
      </c>
      <c r="D61" s="1">
        <v>59</v>
      </c>
      <c r="E61" s="18" t="s">
        <v>42</v>
      </c>
      <c r="F61" s="5">
        <v>500</v>
      </c>
      <c r="G61" s="14">
        <v>0</v>
      </c>
      <c r="H61" s="2">
        <f t="shared" si="0"/>
        <v>500</v>
      </c>
      <c r="I61" s="76">
        <v>1020</v>
      </c>
      <c r="J61" s="45">
        <v>0</v>
      </c>
      <c r="K61" s="76">
        <v>1020</v>
      </c>
    </row>
    <row r="62" spans="1:11" ht="15.75" customHeight="1">
      <c r="A62" s="65"/>
      <c r="B62" s="50"/>
      <c r="C62" s="68"/>
      <c r="D62" s="1">
        <v>60</v>
      </c>
      <c r="E62" s="18" t="s">
        <v>77</v>
      </c>
      <c r="F62" s="5">
        <v>120</v>
      </c>
      <c r="G62" s="14">
        <v>0</v>
      </c>
      <c r="H62" s="2">
        <f t="shared" si="0"/>
        <v>120</v>
      </c>
      <c r="I62" s="76"/>
      <c r="J62" s="45"/>
      <c r="K62" s="76"/>
    </row>
    <row r="63" spans="1:11" ht="15.75" customHeight="1">
      <c r="A63" s="65"/>
      <c r="B63" s="51"/>
      <c r="C63" s="69"/>
      <c r="D63" s="1">
        <v>61</v>
      </c>
      <c r="E63" s="18" t="s">
        <v>43</v>
      </c>
      <c r="F63" s="5">
        <v>400</v>
      </c>
      <c r="G63" s="14">
        <v>0</v>
      </c>
      <c r="H63" s="2">
        <f t="shared" si="0"/>
        <v>400</v>
      </c>
      <c r="I63" s="77"/>
      <c r="J63" s="46"/>
      <c r="K63" s="77"/>
    </row>
    <row r="64" spans="1:11" ht="15.75" customHeight="1">
      <c r="A64" s="49" t="s">
        <v>44</v>
      </c>
      <c r="B64" s="57">
        <v>21</v>
      </c>
      <c r="C64" s="67" t="s">
        <v>100</v>
      </c>
      <c r="D64" s="1">
        <v>62</v>
      </c>
      <c r="E64" s="22" t="s">
        <v>73</v>
      </c>
      <c r="F64" s="16">
        <v>95</v>
      </c>
      <c r="G64" s="16">
        <v>0</v>
      </c>
      <c r="H64" s="2">
        <f t="shared" si="0"/>
        <v>95</v>
      </c>
      <c r="I64" s="44">
        <v>1345</v>
      </c>
      <c r="J64" s="44">
        <v>0</v>
      </c>
      <c r="K64" s="44">
        <v>1345</v>
      </c>
    </row>
    <row r="65" spans="1:11" ht="15.75" customHeight="1">
      <c r="A65" s="50"/>
      <c r="B65" s="65"/>
      <c r="C65" s="68"/>
      <c r="D65" s="1">
        <v>63</v>
      </c>
      <c r="E65" s="22" t="s">
        <v>45</v>
      </c>
      <c r="F65" s="16">
        <v>420</v>
      </c>
      <c r="G65" s="16">
        <v>0</v>
      </c>
      <c r="H65" s="2">
        <f t="shared" si="0"/>
        <v>420</v>
      </c>
      <c r="I65" s="45"/>
      <c r="J65" s="45"/>
      <c r="K65" s="45"/>
    </row>
    <row r="66" spans="1:11" ht="20.25" customHeight="1">
      <c r="A66" s="50"/>
      <c r="B66" s="65"/>
      <c r="C66" s="70"/>
      <c r="D66" s="1">
        <v>64</v>
      </c>
      <c r="E66" s="22" t="s">
        <v>46</v>
      </c>
      <c r="F66" s="16">
        <v>30</v>
      </c>
      <c r="G66" s="16">
        <v>0</v>
      </c>
      <c r="H66" s="2">
        <f t="shared" si="0"/>
        <v>30</v>
      </c>
      <c r="I66" s="45"/>
      <c r="J66" s="45"/>
      <c r="K66" s="45"/>
    </row>
    <row r="67" spans="1:11" ht="28.5" customHeight="1">
      <c r="A67" s="50"/>
      <c r="B67" s="65"/>
      <c r="C67" s="70"/>
      <c r="D67" s="1">
        <v>65</v>
      </c>
      <c r="E67" s="22" t="s">
        <v>119</v>
      </c>
      <c r="F67" s="5">
        <v>800</v>
      </c>
      <c r="G67" s="16">
        <v>0</v>
      </c>
      <c r="H67" s="2">
        <f t="shared" si="0"/>
        <v>800</v>
      </c>
      <c r="I67" s="46"/>
      <c r="J67" s="46"/>
      <c r="K67" s="46"/>
    </row>
    <row r="68" spans="1:11" ht="18" customHeight="1">
      <c r="A68" s="50"/>
      <c r="B68" s="75">
        <v>22</v>
      </c>
      <c r="C68" s="75" t="s">
        <v>98</v>
      </c>
      <c r="D68" s="1">
        <v>66</v>
      </c>
      <c r="E68" s="18" t="s">
        <v>77</v>
      </c>
      <c r="F68" s="5">
        <v>120</v>
      </c>
      <c r="G68" s="5">
        <v>0</v>
      </c>
      <c r="H68" s="2">
        <f t="shared" si="0"/>
        <v>120</v>
      </c>
      <c r="I68" s="44">
        <v>380</v>
      </c>
      <c r="J68" s="44">
        <v>0</v>
      </c>
      <c r="K68" s="44">
        <v>380</v>
      </c>
    </row>
    <row r="69" spans="1:11" ht="18" customHeight="1">
      <c r="A69" s="51"/>
      <c r="B69" s="53"/>
      <c r="C69" s="53"/>
      <c r="D69" s="1">
        <v>67</v>
      </c>
      <c r="E69" s="18" t="s">
        <v>126</v>
      </c>
      <c r="F69" s="5">
        <v>260</v>
      </c>
      <c r="G69" s="5">
        <v>0</v>
      </c>
      <c r="H69" s="2">
        <f t="shared" si="0"/>
        <v>260</v>
      </c>
      <c r="I69" s="46"/>
      <c r="J69" s="46"/>
      <c r="K69" s="46"/>
    </row>
    <row r="70" spans="1:11" ht="15.75" customHeight="1">
      <c r="A70" s="64" t="s">
        <v>47</v>
      </c>
      <c r="B70" s="65">
        <v>23</v>
      </c>
      <c r="C70" s="66" t="s">
        <v>99</v>
      </c>
      <c r="D70" s="1">
        <v>68</v>
      </c>
      <c r="E70" s="10" t="s">
        <v>48</v>
      </c>
      <c r="F70" s="5">
        <v>463</v>
      </c>
      <c r="G70" s="5">
        <v>0</v>
      </c>
      <c r="H70" s="2">
        <f t="shared" si="0"/>
        <v>463</v>
      </c>
      <c r="I70" s="37">
        <v>3083</v>
      </c>
      <c r="J70" s="37">
        <v>0</v>
      </c>
      <c r="K70" s="37">
        <v>3083</v>
      </c>
    </row>
    <row r="71" spans="1:11" ht="15.75" customHeight="1">
      <c r="A71" s="64"/>
      <c r="B71" s="65"/>
      <c r="C71" s="66"/>
      <c r="D71" s="1">
        <v>69</v>
      </c>
      <c r="E71" s="10" t="s">
        <v>49</v>
      </c>
      <c r="F71" s="5">
        <v>260</v>
      </c>
      <c r="G71" s="5">
        <v>0</v>
      </c>
      <c r="H71" s="2">
        <f t="shared" si="0"/>
        <v>260</v>
      </c>
      <c r="I71" s="38"/>
      <c r="J71" s="38"/>
      <c r="K71" s="38"/>
    </row>
    <row r="72" spans="1:11" ht="15.75" customHeight="1">
      <c r="A72" s="64"/>
      <c r="B72" s="65"/>
      <c r="C72" s="66"/>
      <c r="D72" s="1">
        <v>70</v>
      </c>
      <c r="E72" s="10" t="s">
        <v>83</v>
      </c>
      <c r="F72" s="5">
        <v>220</v>
      </c>
      <c r="G72" s="5">
        <v>0</v>
      </c>
      <c r="H72" s="2">
        <f t="shared" si="0"/>
        <v>220</v>
      </c>
      <c r="I72" s="38"/>
      <c r="J72" s="38"/>
      <c r="K72" s="38"/>
    </row>
    <row r="73" spans="1:11" ht="15.75" customHeight="1">
      <c r="A73" s="64"/>
      <c r="B73" s="65"/>
      <c r="C73" s="66"/>
      <c r="D73" s="1">
        <v>71</v>
      </c>
      <c r="E73" s="10" t="s">
        <v>120</v>
      </c>
      <c r="F73" s="5">
        <v>2040</v>
      </c>
      <c r="G73" s="5">
        <v>0</v>
      </c>
      <c r="H73" s="2">
        <f t="shared" si="0"/>
        <v>2040</v>
      </c>
      <c r="I73" s="38"/>
      <c r="J73" s="38"/>
      <c r="K73" s="38"/>
    </row>
    <row r="74" spans="1:11" ht="15.75" customHeight="1">
      <c r="A74" s="64"/>
      <c r="B74" s="65"/>
      <c r="C74" s="66"/>
      <c r="D74" s="1">
        <v>72</v>
      </c>
      <c r="E74" s="10" t="s">
        <v>121</v>
      </c>
      <c r="F74" s="5">
        <v>100</v>
      </c>
      <c r="G74" s="16">
        <v>0</v>
      </c>
      <c r="H74" s="2">
        <f aca="true" t="shared" si="1" ref="H74:H98">SUM(F74:G74)</f>
        <v>100</v>
      </c>
      <c r="I74" s="39"/>
      <c r="J74" s="39"/>
      <c r="K74" s="39"/>
    </row>
    <row r="75" spans="1:11" ht="21.75" customHeight="1">
      <c r="A75" s="64"/>
      <c r="B75" s="72">
        <v>24</v>
      </c>
      <c r="C75" s="40" t="s">
        <v>50</v>
      </c>
      <c r="D75" s="1">
        <v>73</v>
      </c>
      <c r="E75" s="10" t="s">
        <v>51</v>
      </c>
      <c r="F75" s="5">
        <v>200</v>
      </c>
      <c r="G75" s="12">
        <v>20</v>
      </c>
      <c r="H75" s="2">
        <f t="shared" si="1"/>
        <v>220</v>
      </c>
      <c r="I75" s="41">
        <v>320</v>
      </c>
      <c r="J75" s="41">
        <v>20</v>
      </c>
      <c r="K75" s="41">
        <v>340</v>
      </c>
    </row>
    <row r="76" spans="1:11" ht="22.5" customHeight="1">
      <c r="A76" s="64"/>
      <c r="B76" s="72"/>
      <c r="C76" s="40"/>
      <c r="D76" s="1">
        <v>74</v>
      </c>
      <c r="E76" s="10" t="s">
        <v>52</v>
      </c>
      <c r="F76" s="5">
        <v>120</v>
      </c>
      <c r="G76" s="12">
        <v>0</v>
      </c>
      <c r="H76" s="2">
        <f t="shared" si="1"/>
        <v>120</v>
      </c>
      <c r="I76" s="41"/>
      <c r="J76" s="41"/>
      <c r="K76" s="41"/>
    </row>
    <row r="77" spans="1:11" ht="21.75" customHeight="1">
      <c r="A77" s="64"/>
      <c r="B77" s="72">
        <v>25</v>
      </c>
      <c r="C77" s="40" t="s">
        <v>53</v>
      </c>
      <c r="D77" s="1">
        <v>75</v>
      </c>
      <c r="E77" s="10" t="s">
        <v>54</v>
      </c>
      <c r="F77" s="5">
        <v>200</v>
      </c>
      <c r="G77" s="12">
        <v>0</v>
      </c>
      <c r="H77" s="2">
        <f t="shared" si="1"/>
        <v>200</v>
      </c>
      <c r="I77" s="37">
        <v>2200</v>
      </c>
      <c r="J77" s="41">
        <v>400</v>
      </c>
      <c r="K77" s="41">
        <v>2600</v>
      </c>
    </row>
    <row r="78" spans="1:11" ht="31.5" customHeight="1">
      <c r="A78" s="64"/>
      <c r="B78" s="72"/>
      <c r="C78" s="40"/>
      <c r="D78" s="1">
        <v>76</v>
      </c>
      <c r="E78" s="11" t="s">
        <v>55</v>
      </c>
      <c r="F78" s="5">
        <v>2000</v>
      </c>
      <c r="G78" s="12">
        <v>400</v>
      </c>
      <c r="H78" s="2">
        <f t="shared" si="1"/>
        <v>2400</v>
      </c>
      <c r="I78" s="39"/>
      <c r="J78" s="41"/>
      <c r="K78" s="41"/>
    </row>
    <row r="79" spans="1:11" ht="15.75" customHeight="1">
      <c r="A79" s="64"/>
      <c r="B79" s="72">
        <v>26</v>
      </c>
      <c r="C79" s="40" t="s">
        <v>101</v>
      </c>
      <c r="D79" s="1">
        <v>77</v>
      </c>
      <c r="E79" s="10" t="s">
        <v>71</v>
      </c>
      <c r="F79" s="5">
        <v>1200</v>
      </c>
      <c r="G79" s="12">
        <v>0</v>
      </c>
      <c r="H79" s="2">
        <f t="shared" si="1"/>
        <v>1200</v>
      </c>
      <c r="I79" s="37">
        <v>1606</v>
      </c>
      <c r="J79" s="37">
        <v>0</v>
      </c>
      <c r="K79" s="37">
        <v>1606</v>
      </c>
    </row>
    <row r="80" spans="1:11" ht="15.75" customHeight="1">
      <c r="A80" s="64"/>
      <c r="B80" s="72"/>
      <c r="C80" s="40"/>
      <c r="D80" s="1">
        <v>78</v>
      </c>
      <c r="E80" s="10" t="s">
        <v>122</v>
      </c>
      <c r="F80" s="5">
        <v>200</v>
      </c>
      <c r="G80" s="16">
        <v>0</v>
      </c>
      <c r="H80" s="2">
        <f t="shared" si="1"/>
        <v>200</v>
      </c>
      <c r="I80" s="38"/>
      <c r="J80" s="38"/>
      <c r="K80" s="38"/>
    </row>
    <row r="81" spans="1:11" ht="15.75" customHeight="1">
      <c r="A81" s="64"/>
      <c r="B81" s="72"/>
      <c r="C81" s="40"/>
      <c r="D81" s="1">
        <v>79</v>
      </c>
      <c r="E81" s="10" t="s">
        <v>123</v>
      </c>
      <c r="F81" s="5">
        <v>120</v>
      </c>
      <c r="G81" s="16">
        <v>0</v>
      </c>
      <c r="H81" s="2">
        <f t="shared" si="1"/>
        <v>120</v>
      </c>
      <c r="I81" s="38"/>
      <c r="J81" s="38"/>
      <c r="K81" s="38"/>
    </row>
    <row r="82" spans="1:11" ht="15.75" customHeight="1">
      <c r="A82" s="64"/>
      <c r="B82" s="64"/>
      <c r="C82" s="60"/>
      <c r="D82" s="1">
        <v>80</v>
      </c>
      <c r="E82" s="10" t="s">
        <v>124</v>
      </c>
      <c r="F82" s="5">
        <v>86</v>
      </c>
      <c r="G82" s="5">
        <v>0</v>
      </c>
      <c r="H82" s="2">
        <f t="shared" si="1"/>
        <v>86</v>
      </c>
      <c r="I82" s="39"/>
      <c r="J82" s="39"/>
      <c r="K82" s="39"/>
    </row>
    <row r="83" spans="1:11" ht="15.75" customHeight="1">
      <c r="A83" s="49" t="s">
        <v>56</v>
      </c>
      <c r="B83" s="49">
        <v>27</v>
      </c>
      <c r="C83" s="67" t="s">
        <v>102</v>
      </c>
      <c r="D83" s="1">
        <v>81</v>
      </c>
      <c r="E83" s="10" t="s">
        <v>77</v>
      </c>
      <c r="F83" s="5">
        <v>100</v>
      </c>
      <c r="G83" s="5">
        <v>0</v>
      </c>
      <c r="H83" s="2">
        <f t="shared" si="1"/>
        <v>100</v>
      </c>
      <c r="I83" s="37">
        <v>768</v>
      </c>
      <c r="J83" s="37">
        <v>0</v>
      </c>
      <c r="K83" s="37">
        <v>768</v>
      </c>
    </row>
    <row r="84" spans="1:11" ht="15.75" customHeight="1">
      <c r="A84" s="50"/>
      <c r="B84" s="50"/>
      <c r="C84" s="68"/>
      <c r="D84" s="1">
        <v>82</v>
      </c>
      <c r="E84" s="10" t="s">
        <v>89</v>
      </c>
      <c r="F84" s="5">
        <v>300</v>
      </c>
      <c r="G84" s="5">
        <v>0</v>
      </c>
      <c r="H84" s="2">
        <f t="shared" si="1"/>
        <v>300</v>
      </c>
      <c r="I84" s="38"/>
      <c r="J84" s="38"/>
      <c r="K84" s="38"/>
    </row>
    <row r="85" spans="1:11" ht="15.75" customHeight="1">
      <c r="A85" s="35"/>
      <c r="B85" s="73"/>
      <c r="C85" s="70"/>
      <c r="D85" s="1">
        <v>83</v>
      </c>
      <c r="E85" s="10" t="s">
        <v>75</v>
      </c>
      <c r="F85" s="5">
        <v>260</v>
      </c>
      <c r="G85" s="5">
        <v>0</v>
      </c>
      <c r="H85" s="2">
        <f t="shared" si="1"/>
        <v>260</v>
      </c>
      <c r="I85" s="38"/>
      <c r="J85" s="38"/>
      <c r="K85" s="38"/>
    </row>
    <row r="86" spans="1:11" ht="15.75" customHeight="1">
      <c r="A86" s="35"/>
      <c r="B86" s="73"/>
      <c r="C86" s="70"/>
      <c r="D86" s="1">
        <v>84</v>
      </c>
      <c r="E86" s="18" t="s">
        <v>57</v>
      </c>
      <c r="F86" s="5">
        <v>48</v>
      </c>
      <c r="G86" s="5">
        <v>0</v>
      </c>
      <c r="H86" s="2">
        <f t="shared" si="1"/>
        <v>48</v>
      </c>
      <c r="I86" s="38"/>
      <c r="J86" s="38"/>
      <c r="K86" s="38"/>
    </row>
    <row r="87" spans="1:11" ht="15.75" customHeight="1">
      <c r="A87" s="35"/>
      <c r="B87" s="74"/>
      <c r="C87" s="71"/>
      <c r="D87" s="1">
        <v>85</v>
      </c>
      <c r="E87" s="18" t="s">
        <v>58</v>
      </c>
      <c r="F87" s="5">
        <v>60</v>
      </c>
      <c r="G87" s="5">
        <v>0</v>
      </c>
      <c r="H87" s="2">
        <f t="shared" si="1"/>
        <v>60</v>
      </c>
      <c r="I87" s="39"/>
      <c r="J87" s="39"/>
      <c r="K87" s="39"/>
    </row>
    <row r="88" spans="1:11" ht="15.75" customHeight="1">
      <c r="A88" s="35"/>
      <c r="B88" s="49">
        <v>28</v>
      </c>
      <c r="C88" s="67" t="s">
        <v>59</v>
      </c>
      <c r="D88" s="1">
        <v>86</v>
      </c>
      <c r="E88" s="18" t="s">
        <v>34</v>
      </c>
      <c r="F88" s="5">
        <v>50</v>
      </c>
      <c r="G88" s="5">
        <v>0</v>
      </c>
      <c r="H88" s="2">
        <f t="shared" si="1"/>
        <v>50</v>
      </c>
      <c r="I88" s="44">
        <v>235</v>
      </c>
      <c r="J88" s="44">
        <v>0</v>
      </c>
      <c r="K88" s="44">
        <v>235</v>
      </c>
    </row>
    <row r="89" spans="1:11" ht="15.75" customHeight="1">
      <c r="A89" s="35"/>
      <c r="B89" s="50"/>
      <c r="C89" s="68"/>
      <c r="D89" s="1">
        <v>87</v>
      </c>
      <c r="E89" s="18" t="s">
        <v>60</v>
      </c>
      <c r="F89" s="5">
        <v>30</v>
      </c>
      <c r="G89" s="5">
        <v>0</v>
      </c>
      <c r="H89" s="2">
        <f t="shared" si="1"/>
        <v>30</v>
      </c>
      <c r="I89" s="45"/>
      <c r="J89" s="45"/>
      <c r="K89" s="45"/>
    </row>
    <row r="90" spans="1:11" ht="15.75" customHeight="1">
      <c r="A90" s="35"/>
      <c r="B90" s="50"/>
      <c r="C90" s="68"/>
      <c r="D90" s="1">
        <v>88</v>
      </c>
      <c r="E90" s="18" t="s">
        <v>61</v>
      </c>
      <c r="F90" s="5">
        <v>30</v>
      </c>
      <c r="G90" s="5">
        <v>0</v>
      </c>
      <c r="H90" s="2">
        <f t="shared" si="1"/>
        <v>30</v>
      </c>
      <c r="I90" s="45"/>
      <c r="J90" s="45"/>
      <c r="K90" s="45"/>
    </row>
    <row r="91" spans="1:11" ht="15.75" customHeight="1">
      <c r="A91" s="35"/>
      <c r="B91" s="50"/>
      <c r="C91" s="68"/>
      <c r="D91" s="1">
        <v>89</v>
      </c>
      <c r="E91" s="18" t="s">
        <v>62</v>
      </c>
      <c r="F91" s="5">
        <v>80</v>
      </c>
      <c r="G91" s="5">
        <v>0</v>
      </c>
      <c r="H91" s="2">
        <f t="shared" si="1"/>
        <v>80</v>
      </c>
      <c r="I91" s="45"/>
      <c r="J91" s="45"/>
      <c r="K91" s="45"/>
    </row>
    <row r="92" spans="1:11" ht="15.75" customHeight="1">
      <c r="A92" s="35"/>
      <c r="B92" s="51"/>
      <c r="C92" s="69"/>
      <c r="D92" s="1">
        <v>90</v>
      </c>
      <c r="E92" s="18" t="s">
        <v>63</v>
      </c>
      <c r="F92" s="5">
        <v>45</v>
      </c>
      <c r="G92" s="5">
        <v>0</v>
      </c>
      <c r="H92" s="2">
        <f t="shared" si="1"/>
        <v>45</v>
      </c>
      <c r="I92" s="46"/>
      <c r="J92" s="46"/>
      <c r="K92" s="46"/>
    </row>
    <row r="93" spans="1:11" ht="15.75" customHeight="1">
      <c r="A93" s="35"/>
      <c r="B93" s="49">
        <v>29</v>
      </c>
      <c r="C93" s="67" t="s">
        <v>64</v>
      </c>
      <c r="D93" s="1">
        <v>91</v>
      </c>
      <c r="E93" s="18" t="s">
        <v>65</v>
      </c>
      <c r="F93" s="5">
        <v>60</v>
      </c>
      <c r="G93" s="5">
        <v>0</v>
      </c>
      <c r="H93" s="2">
        <f t="shared" si="1"/>
        <v>60</v>
      </c>
      <c r="I93" s="44">
        <v>90</v>
      </c>
      <c r="J93" s="44">
        <v>0</v>
      </c>
      <c r="K93" s="44">
        <v>90</v>
      </c>
    </row>
    <row r="94" spans="1:11" ht="15.75" customHeight="1">
      <c r="A94" s="35"/>
      <c r="B94" s="51"/>
      <c r="C94" s="69"/>
      <c r="D94" s="1">
        <v>92</v>
      </c>
      <c r="E94" s="18" t="s">
        <v>60</v>
      </c>
      <c r="F94" s="5">
        <v>30</v>
      </c>
      <c r="G94" s="5">
        <v>0</v>
      </c>
      <c r="H94" s="2">
        <f t="shared" si="1"/>
        <v>30</v>
      </c>
      <c r="I94" s="46"/>
      <c r="J94" s="46"/>
      <c r="K94" s="46"/>
    </row>
    <row r="95" spans="1:11" ht="15.75" customHeight="1">
      <c r="A95" s="35"/>
      <c r="B95" s="57">
        <v>30</v>
      </c>
      <c r="C95" s="58" t="s">
        <v>84</v>
      </c>
      <c r="D95" s="1">
        <v>93</v>
      </c>
      <c r="E95" s="18" t="s">
        <v>85</v>
      </c>
      <c r="F95" s="5">
        <v>120</v>
      </c>
      <c r="G95" s="5">
        <v>0</v>
      </c>
      <c r="H95" s="2">
        <f t="shared" si="1"/>
        <v>120</v>
      </c>
      <c r="I95" s="44">
        <v>400</v>
      </c>
      <c r="J95" s="44">
        <v>0</v>
      </c>
      <c r="K95" s="44">
        <v>400</v>
      </c>
    </row>
    <row r="96" spans="1:11" ht="15.75" customHeight="1">
      <c r="A96" s="35"/>
      <c r="B96" s="66"/>
      <c r="C96" s="60"/>
      <c r="D96" s="1">
        <v>94</v>
      </c>
      <c r="E96" s="18" t="s">
        <v>86</v>
      </c>
      <c r="F96" s="5">
        <v>280</v>
      </c>
      <c r="G96" s="5">
        <v>0</v>
      </c>
      <c r="H96" s="2">
        <f t="shared" si="1"/>
        <v>280</v>
      </c>
      <c r="I96" s="46"/>
      <c r="J96" s="46"/>
      <c r="K96" s="46"/>
    </row>
    <row r="97" spans="1:11" ht="15.75" customHeight="1">
      <c r="A97" s="35"/>
      <c r="B97" s="49">
        <v>31</v>
      </c>
      <c r="C97" s="58" t="s">
        <v>87</v>
      </c>
      <c r="D97" s="1">
        <v>95</v>
      </c>
      <c r="E97" s="18" t="s">
        <v>88</v>
      </c>
      <c r="F97" s="5">
        <v>60</v>
      </c>
      <c r="G97" s="5">
        <v>0</v>
      </c>
      <c r="H97" s="2">
        <f t="shared" si="1"/>
        <v>60</v>
      </c>
      <c r="I97" s="44">
        <v>220</v>
      </c>
      <c r="J97" s="44">
        <v>0</v>
      </c>
      <c r="K97" s="44">
        <v>220</v>
      </c>
    </row>
    <row r="98" spans="1:11" ht="15.75" customHeight="1">
      <c r="A98" s="36"/>
      <c r="B98" s="51"/>
      <c r="C98" s="58"/>
      <c r="D98" s="1">
        <v>96</v>
      </c>
      <c r="E98" s="18" t="s">
        <v>86</v>
      </c>
      <c r="F98" s="5">
        <v>160</v>
      </c>
      <c r="G98" s="5">
        <v>0</v>
      </c>
      <c r="H98" s="2">
        <f t="shared" si="1"/>
        <v>160</v>
      </c>
      <c r="I98" s="46"/>
      <c r="J98" s="46"/>
      <c r="K98" s="46"/>
    </row>
    <row r="99" spans="1:11" ht="24" customHeight="1">
      <c r="A99" s="57" t="s">
        <v>125</v>
      </c>
      <c r="B99" s="57"/>
      <c r="C99" s="57"/>
      <c r="D99" s="5"/>
      <c r="E99" s="18"/>
      <c r="F99" s="5">
        <f aca="true" t="shared" si="2" ref="F99:K99">SUM(F3:F98)</f>
        <v>51350</v>
      </c>
      <c r="G99" s="5">
        <f t="shared" si="2"/>
        <v>3546</v>
      </c>
      <c r="H99" s="5">
        <f t="shared" si="2"/>
        <v>54896</v>
      </c>
      <c r="I99" s="5">
        <f t="shared" si="2"/>
        <v>51350</v>
      </c>
      <c r="J99" s="5">
        <f t="shared" si="2"/>
        <v>3546</v>
      </c>
      <c r="K99" s="5">
        <f t="shared" si="2"/>
        <v>54896</v>
      </c>
    </row>
  </sheetData>
  <mergeCells count="130">
    <mergeCell ref="A3:A11"/>
    <mergeCell ref="B3:B8"/>
    <mergeCell ref="B9:B11"/>
    <mergeCell ref="C3:C8"/>
    <mergeCell ref="C9:C11"/>
    <mergeCell ref="I61:I63"/>
    <mergeCell ref="J61:J63"/>
    <mergeCell ref="K61:K63"/>
    <mergeCell ref="I3:I8"/>
    <mergeCell ref="J3:J8"/>
    <mergeCell ref="K3:K8"/>
    <mergeCell ref="I55:I56"/>
    <mergeCell ref="J55:J56"/>
    <mergeCell ref="K55:K56"/>
    <mergeCell ref="I57:I58"/>
    <mergeCell ref="J57:J58"/>
    <mergeCell ref="K57:K58"/>
    <mergeCell ref="I97:I98"/>
    <mergeCell ref="J97:J98"/>
    <mergeCell ref="K97:K98"/>
    <mergeCell ref="I83:I87"/>
    <mergeCell ref="J83:J87"/>
    <mergeCell ref="K83:K87"/>
    <mergeCell ref="I95:I96"/>
    <mergeCell ref="J95:J96"/>
    <mergeCell ref="K95:K96"/>
    <mergeCell ref="J93:J94"/>
    <mergeCell ref="I64:I67"/>
    <mergeCell ref="J64:J67"/>
    <mergeCell ref="K64:K67"/>
    <mergeCell ref="J68:J69"/>
    <mergeCell ref="K68:K69"/>
    <mergeCell ref="K93:K94"/>
    <mergeCell ref="K77:K78"/>
    <mergeCell ref="K79:K82"/>
    <mergeCell ref="A64:A69"/>
    <mergeCell ref="B68:B69"/>
    <mergeCell ref="C68:C69"/>
    <mergeCell ref="I68:I69"/>
    <mergeCell ref="B64:B67"/>
    <mergeCell ref="C64:C67"/>
    <mergeCell ref="A99:C99"/>
    <mergeCell ref="I88:I92"/>
    <mergeCell ref="J88:J92"/>
    <mergeCell ref="K88:K92"/>
    <mergeCell ref="B93:B94"/>
    <mergeCell ref="C93:C94"/>
    <mergeCell ref="I93:I94"/>
    <mergeCell ref="A83:A98"/>
    <mergeCell ref="B83:B87"/>
    <mergeCell ref="C83:C87"/>
    <mergeCell ref="I9:I11"/>
    <mergeCell ref="J9:J11"/>
    <mergeCell ref="K9:K11"/>
    <mergeCell ref="I41:I43"/>
    <mergeCell ref="J41:J43"/>
    <mergeCell ref="K41:K43"/>
    <mergeCell ref="J38:J40"/>
    <mergeCell ref="K38:K40"/>
    <mergeCell ref="K34:K37"/>
    <mergeCell ref="B79:B82"/>
    <mergeCell ref="C79:C82"/>
    <mergeCell ref="B95:B96"/>
    <mergeCell ref="C95:C96"/>
    <mergeCell ref="B97:B98"/>
    <mergeCell ref="C97:C98"/>
    <mergeCell ref="I46:I47"/>
    <mergeCell ref="J46:J47"/>
    <mergeCell ref="B88:B92"/>
    <mergeCell ref="C88:C92"/>
    <mergeCell ref="I77:I78"/>
    <mergeCell ref="J77:J78"/>
    <mergeCell ref="I79:I82"/>
    <mergeCell ref="J79:J82"/>
    <mergeCell ref="K46:K47"/>
    <mergeCell ref="I49:I53"/>
    <mergeCell ref="J49:J53"/>
    <mergeCell ref="K49:K53"/>
    <mergeCell ref="B77:B78"/>
    <mergeCell ref="J70:J74"/>
    <mergeCell ref="K70:K74"/>
    <mergeCell ref="B75:B76"/>
    <mergeCell ref="C75:C76"/>
    <mergeCell ref="I75:I76"/>
    <mergeCell ref="J75:J76"/>
    <mergeCell ref="K75:K76"/>
    <mergeCell ref="I70:I74"/>
    <mergeCell ref="C77:C78"/>
    <mergeCell ref="A70:A82"/>
    <mergeCell ref="B70:B74"/>
    <mergeCell ref="C70:C74"/>
    <mergeCell ref="A48:A53"/>
    <mergeCell ref="B61:B63"/>
    <mergeCell ref="C61:C63"/>
    <mergeCell ref="C49:C53"/>
    <mergeCell ref="A54:A63"/>
    <mergeCell ref="C55:C56"/>
    <mergeCell ref="C57:C58"/>
    <mergeCell ref="A1:K1"/>
    <mergeCell ref="C28:C33"/>
    <mergeCell ref="I28:I33"/>
    <mergeCell ref="J28:J33"/>
    <mergeCell ref="K28:K33"/>
    <mergeCell ref="I12:I17"/>
    <mergeCell ref="J12:J17"/>
    <mergeCell ref="K12:K17"/>
    <mergeCell ref="I18:I26"/>
    <mergeCell ref="K18:K26"/>
    <mergeCell ref="C12:C17"/>
    <mergeCell ref="C38:C40"/>
    <mergeCell ref="I38:I40"/>
    <mergeCell ref="J18:J26"/>
    <mergeCell ref="C18:C26"/>
    <mergeCell ref="C34:C37"/>
    <mergeCell ref="I34:I37"/>
    <mergeCell ref="J34:J37"/>
    <mergeCell ref="C41:C43"/>
    <mergeCell ref="B41:B43"/>
    <mergeCell ref="C46:C47"/>
    <mergeCell ref="B46:B47"/>
    <mergeCell ref="A12:A27"/>
    <mergeCell ref="B49:B53"/>
    <mergeCell ref="B55:B56"/>
    <mergeCell ref="B57:B58"/>
    <mergeCell ref="A28:A47"/>
    <mergeCell ref="B28:B33"/>
    <mergeCell ref="B34:B37"/>
    <mergeCell ref="B38:B40"/>
    <mergeCell ref="B12:B17"/>
    <mergeCell ref="B18:B26"/>
  </mergeCells>
  <printOptions/>
  <pageMargins left="0.72" right="0.4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  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liuhw</dc:creator>
  <cp:keywords/>
  <dc:description/>
  <cp:lastModifiedBy>liuhw</cp:lastModifiedBy>
  <cp:lastPrinted>2014-11-21T02:36:10Z</cp:lastPrinted>
  <dcterms:created xsi:type="dcterms:W3CDTF">2014-10-28T01:51:46Z</dcterms:created>
  <dcterms:modified xsi:type="dcterms:W3CDTF">2014-11-21T07:53:35Z</dcterms:modified>
  <cp:category/>
  <cp:version/>
  <cp:contentType/>
  <cp:contentStatus/>
</cp:coreProperties>
</file>